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VALORI CONTRACTATE SPITA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<sst xmlns="http://schemas.openxmlformats.org/spreadsheetml/2006/main" count="26" uniqueCount="26">
  <si>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SPITALUL MUNICIPAL OLTENITA</t>
  </si>
  <si>
    <t>SPITALUL ORASENESC LEHLIU</t>
  </si>
  <si>
    <t>SPITALUL DE PSIHIATRIE SAPUNARI</t>
  </si>
  <si>
    <t>SPITALUL DE PNEUMOFTIZIOLOGIE CALARASI</t>
  </si>
  <si>
    <t>SC ALPHA MEDICAL INVEST SRL</t>
  </si>
  <si>
    <t>SC BROTAC MEDICAL CENTER SRL</t>
  </si>
  <si>
    <t>SPITALUL JUDETEAN DE URGENTA ”POMPEI SAMARIAN” CALARASI</t>
  </si>
  <si>
    <t>FURNIZORI DE SERVICII MEDICALE SPITALICESTI PRIVATI</t>
  </si>
  <si>
    <t xml:space="preserve">FURNIZORI DE SERVICII MEDICALE SPITALICESTI PUBLICI </t>
  </si>
  <si>
    <t>SC ALPHA CLINIC CALARASI SRL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</si>
  <si>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</si>
  <si>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</si>
  <si>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</si>
  <si>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</si>
  <si>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</si>
  <si>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</si>
  <si>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</si>
  <si>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</si>
  <si>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</si>
  <si>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</si>
  <si>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</si>
  <si>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</si>
  <si>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ANUL 2022</t>
  </si>
  <si>
    <t>TOTAL</t>
  </si>
  <si>
    <t>TOTAL VALOARE CONTRACT (LEI)</t>
  </si>
  <si>
    <t>VALORI SERVICII MEDICALE SPITALICESTI 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</si>
</sst>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2.140625" style="0" customWidth="1"/>
    <col min="2" max="2" width="13.57421875" style="0" customWidth="1"/>
    <col min="3" max="3" width="13.421875" style="0" customWidth="1"/>
    <col min="4" max="4" width="12.8515625" style="0" customWidth="1"/>
    <col min="5" max="5" width="11.57421875" style="0" customWidth="1"/>
    <col min="6" max="6" width="11.421875" style="0" customWidth="1"/>
    <col min="7" max="7" width="11.8515625" style="0" customWidth="1"/>
    <col min="8" max="8" width="12.28125" style="0" customWidth="1"/>
    <col min="9" max="9" width="11.421875" style="0" customWidth="1"/>
    <col min="10" max="10" width="10.421875" style="0" customWidth="1"/>
  </cols>
  <sheetData>
    <row r="3" ht="15">
      <c r="B3" s="1" t="s">
        <v>25</v>
      </c>
    </row>
    <row r="5" spans="1:10" ht="36" customHeight="1">
      <c r="A5" s="10" t="s">
        <v>22</v>
      </c>
      <c r="B5" s="10" t="s">
        <v>24</v>
      </c>
      <c r="C5" s="8" t="s">
        <v>8</v>
      </c>
      <c r="D5" s="9"/>
      <c r="E5" s="9"/>
      <c r="F5" s="9"/>
      <c r="G5" s="9"/>
      <c r="H5" s="8" t="s">
        <v>7</v>
      </c>
      <c r="I5" s="9"/>
      <c r="J5" s="9"/>
    </row>
    <row r="6" spans="1:10" ht="108" customHeight="1">
      <c r="A6" s="11"/>
      <c r="B6" s="11"/>
      <c r="C6" s="2" t="s">
        <v>6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9</v>
      </c>
    </row>
    <row r="7" spans="1:10" ht="15">
      <c r="A7" s="3" t="s">
        <v>10</v>
      </c>
      <c r="B7" s="4">
        <f>C7+D7+E7+F7+G7+H7+I7+J7</f>
        <v>7703079.37</v>
      </c>
      <c r="C7" s="4">
        <v>3990670.2899999996</v>
      </c>
      <c r="D7" s="7">
        <v>1064851.5499999998</v>
      </c>
      <c r="E7" s="4">
        <v>678054.73</v>
      </c>
      <c r="F7" s="4">
        <v>660922.02</v>
      </c>
      <c r="G7" s="4">
        <v>560853.66</v>
      </c>
      <c r="H7" s="4">
        <v>540645.73</v>
      </c>
      <c r="I7" s="4">
        <v>199361.04</v>
      </c>
      <c r="J7" s="4">
        <v>7720.35</v>
      </c>
    </row>
    <row r="8" spans="1:10" ht="15">
      <c r="A8" s="3" t="s">
        <v>11</v>
      </c>
      <c r="B8" s="4">
        <f aca="true" t="shared" si="0" ref="B8:B19">C8+D8+E8+F8+G8+H8+I8+J8</f>
        <v>7517063.619999998</v>
      </c>
      <c r="C8" s="4">
        <v>3921702.79</v>
      </c>
      <c r="D8" s="7">
        <v>1037473.8999999999</v>
      </c>
      <c r="E8" s="4">
        <v>596354.46</v>
      </c>
      <c r="F8" s="4">
        <v>669178.35</v>
      </c>
      <c r="G8" s="4">
        <v>547839.37</v>
      </c>
      <c r="H8" s="4">
        <v>533084.6</v>
      </c>
      <c r="I8" s="4">
        <v>190542.02000000002</v>
      </c>
      <c r="J8" s="4">
        <v>20888.13</v>
      </c>
    </row>
    <row r="9" spans="1:10" ht="17.25" customHeight="1">
      <c r="A9" s="3" t="s">
        <v>12</v>
      </c>
      <c r="B9" s="4">
        <f t="shared" si="0"/>
        <v>8494373.670000002</v>
      </c>
      <c r="C9" s="4">
        <v>4507477.21</v>
      </c>
      <c r="D9" s="4">
        <v>1068614.02</v>
      </c>
      <c r="E9" s="4">
        <v>711784.26</v>
      </c>
      <c r="F9" s="4">
        <v>674682.5700000001</v>
      </c>
      <c r="G9" s="4">
        <v>569953.6499999999</v>
      </c>
      <c r="H9" s="4">
        <v>632464.28</v>
      </c>
      <c r="I9" s="4">
        <v>206999.22000000003</v>
      </c>
      <c r="J9" s="4">
        <v>122398.46</v>
      </c>
    </row>
    <row r="10" spans="1:10" ht="15">
      <c r="A10" s="3" t="s">
        <v>13</v>
      </c>
      <c r="B10" s="4">
        <f t="shared" si="0"/>
        <v>7498902.990000001</v>
      </c>
      <c r="C10" s="4">
        <v>4044729.5599999996</v>
      </c>
      <c r="D10" s="4">
        <v>887568.5700000001</v>
      </c>
      <c r="E10" s="4">
        <v>657460.51</v>
      </c>
      <c r="F10" s="4">
        <v>685691.02</v>
      </c>
      <c r="G10" s="4">
        <v>473079.11</v>
      </c>
      <c r="H10" s="4">
        <v>471158.45999999996</v>
      </c>
      <c r="I10" s="4">
        <v>187244.32</v>
      </c>
      <c r="J10" s="4">
        <v>91971.44</v>
      </c>
    </row>
    <row r="11" spans="1:10" ht="15">
      <c r="A11" s="3" t="s">
        <v>14</v>
      </c>
      <c r="B11" s="4">
        <f t="shared" si="0"/>
        <v>8502715.159999998</v>
      </c>
      <c r="C11" s="4">
        <v>4462745.739999999</v>
      </c>
      <c r="D11" s="4">
        <v>1147913.68</v>
      </c>
      <c r="E11" s="4">
        <v>716538.13</v>
      </c>
      <c r="F11" s="4">
        <v>685691.02</v>
      </c>
      <c r="G11" s="4">
        <v>531383.01</v>
      </c>
      <c r="H11" s="4">
        <v>629626.74</v>
      </c>
      <c r="I11" s="4">
        <v>191713.83000000002</v>
      </c>
      <c r="J11" s="4">
        <v>137103.01</v>
      </c>
    </row>
    <row r="12" spans="1:10" ht="15" customHeight="1">
      <c r="A12" s="3" t="s">
        <v>15</v>
      </c>
      <c r="B12" s="4">
        <f t="shared" si="0"/>
        <v>8406061.200000001</v>
      </c>
      <c r="C12" s="4">
        <v>4331441.48</v>
      </c>
      <c r="D12" s="4">
        <v>1211174.38</v>
      </c>
      <c r="E12" s="4">
        <v>686573.38</v>
      </c>
      <c r="F12" s="4">
        <v>685691.02</v>
      </c>
      <c r="G12" s="4">
        <v>542091.6900000001</v>
      </c>
      <c r="H12" s="4">
        <v>637596.19</v>
      </c>
      <c r="I12" s="4">
        <v>187244.32</v>
      </c>
      <c r="J12" s="4">
        <v>124248.73999999999</v>
      </c>
    </row>
    <row r="13" spans="1:10" ht="15">
      <c r="A13" s="3" t="s">
        <v>16</v>
      </c>
      <c r="B13" s="4">
        <f t="shared" si="0"/>
        <v>9416961.68</v>
      </c>
      <c r="C13" s="4">
        <v>5144340.17</v>
      </c>
      <c r="D13" s="4">
        <v>1315169.17</v>
      </c>
      <c r="E13" s="4">
        <v>765004.45</v>
      </c>
      <c r="F13" s="4">
        <v>676564.27</v>
      </c>
      <c r="G13" s="4">
        <v>634343.16</v>
      </c>
      <c r="H13" s="4">
        <v>606486.46</v>
      </c>
      <c r="I13" s="4">
        <v>152979</v>
      </c>
      <c r="J13" s="4">
        <v>122075</v>
      </c>
    </row>
    <row r="14" spans="1:10" ht="15">
      <c r="A14" s="3" t="s">
        <v>17</v>
      </c>
      <c r="B14" s="4">
        <f t="shared" si="0"/>
        <v>9472637.71</v>
      </c>
      <c r="C14" s="4">
        <v>5130108.17</v>
      </c>
      <c r="D14" s="4">
        <v>1315169.17</v>
      </c>
      <c r="E14" s="4">
        <v>772206.45</v>
      </c>
      <c r="F14" s="4">
        <v>692671.3</v>
      </c>
      <c r="G14" s="4">
        <v>634343.16</v>
      </c>
      <c r="H14" s="4">
        <v>626848.46</v>
      </c>
      <c r="I14" s="4">
        <v>152979</v>
      </c>
      <c r="J14" s="4">
        <v>148312</v>
      </c>
    </row>
    <row r="15" spans="1:10" ht="15" customHeight="1">
      <c r="A15" s="3" t="s">
        <v>18</v>
      </c>
      <c r="B15" s="4">
        <f t="shared" si="0"/>
        <v>9235883.71</v>
      </c>
      <c r="C15" s="4">
        <v>5109303.17</v>
      </c>
      <c r="D15" s="4">
        <v>1315169.17</v>
      </c>
      <c r="E15" s="4">
        <v>684520.45</v>
      </c>
      <c r="F15" s="4">
        <v>692671.3</v>
      </c>
      <c r="G15" s="4">
        <v>634343.16</v>
      </c>
      <c r="H15" s="4">
        <v>560923.46</v>
      </c>
      <c r="I15" s="4">
        <v>152979</v>
      </c>
      <c r="J15" s="4">
        <v>85974</v>
      </c>
    </row>
    <row r="16" spans="1:10" ht="15">
      <c r="A16" s="3" t="s">
        <v>19</v>
      </c>
      <c r="B16" s="4">
        <f t="shared" si="0"/>
        <v>2404857.33</v>
      </c>
      <c r="C16" s="4">
        <v>899792.29</v>
      </c>
      <c r="D16" s="4">
        <v>283113.57</v>
      </c>
      <c r="E16" s="4">
        <v>78418.2</v>
      </c>
      <c r="F16" s="4">
        <v>338316.55</v>
      </c>
      <c r="G16" s="4">
        <v>545844.26</v>
      </c>
      <c r="H16" s="4">
        <v>226590.46</v>
      </c>
      <c r="I16" s="4">
        <v>13284</v>
      </c>
      <c r="J16" s="4">
        <v>19498</v>
      </c>
    </row>
    <row r="17" spans="1:10" ht="15">
      <c r="A17" s="3" t="s">
        <v>20</v>
      </c>
      <c r="B17" s="4">
        <f t="shared" si="0"/>
        <v>2404857.33</v>
      </c>
      <c r="C17" s="4">
        <v>899792.29</v>
      </c>
      <c r="D17" s="4">
        <v>283113.57</v>
      </c>
      <c r="E17" s="4">
        <v>78418.2</v>
      </c>
      <c r="F17" s="4">
        <v>338316.55</v>
      </c>
      <c r="G17" s="4">
        <v>545844.26</v>
      </c>
      <c r="H17" s="4">
        <v>226590.46</v>
      </c>
      <c r="I17" s="4">
        <v>13284</v>
      </c>
      <c r="J17" s="4">
        <v>19498</v>
      </c>
    </row>
    <row r="18" spans="1:10" ht="15" customHeight="1">
      <c r="A18" s="3" t="s">
        <v>21</v>
      </c>
      <c r="B18" s="4">
        <f t="shared" si="0"/>
        <v>494078.14999999997</v>
      </c>
      <c r="C18" s="4">
        <v>247806.73</v>
      </c>
      <c r="D18" s="4">
        <v>71668.14</v>
      </c>
      <c r="E18" s="4">
        <v>34131.15</v>
      </c>
      <c r="F18" s="4">
        <v>71792.8</v>
      </c>
      <c r="G18" s="4">
        <v>20476.98</v>
      </c>
      <c r="H18" s="4">
        <v>15420.35</v>
      </c>
      <c r="I18" s="4">
        <v>13284</v>
      </c>
      <c r="J18" s="4">
        <v>19498</v>
      </c>
    </row>
    <row r="19" spans="1:10" ht="15">
      <c r="A19" s="5" t="s">
        <v>23</v>
      </c>
      <c r="B19" s="4">
        <f t="shared" si="0"/>
        <v>81551471.91999999</v>
      </c>
      <c r="C19" s="6">
        <f>SUM(C7:C18)</f>
        <v>42689909.88999999</v>
      </c>
      <c r="D19" s="6">
        <f aca="true" t="shared" si="1" ref="D19:J19">SUM(D7:D18)</f>
        <v>11000998.89</v>
      </c>
      <c r="E19" s="6">
        <f t="shared" si="1"/>
        <v>6459464.370000001</v>
      </c>
      <c r="F19" s="6">
        <f t="shared" si="1"/>
        <v>6872188.769999999</v>
      </c>
      <c r="G19" s="6">
        <f t="shared" si="1"/>
        <v>6240395.47</v>
      </c>
      <c r="H19" s="6">
        <f t="shared" si="1"/>
        <v>5707435.649999999</v>
      </c>
      <c r="I19" s="6">
        <f t="shared" si="1"/>
        <v>1661893.7500000002</v>
      </c>
      <c r="J19" s="6">
        <f t="shared" si="1"/>
        <v>919185.13</v>
      </c>
    </row>
    <row r="24" ht="15" customHeight="1"/>
    <row r="27" ht="15" customHeight="1"/>
  </sheetData>
  <sheetProtection/>
  <mergeCells count="4">
    <mergeCell ref="C5:G5"/>
    <mergeCell ref="H5:J5"/>
    <mergeCell ref="B5:B6"/>
    <mergeCell ref="A5:A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2023-10-16T10:51:52Z</dcterms:modified>
  <cp:category/>
  <cp:version/>
  <cp:contentType/>
  <cp:contentStatus/>
</cp:coreProperties>
</file>